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<sst xmlns="http://schemas.openxmlformats.org/spreadsheetml/2006/main" count="52" uniqueCount="52">
  <si>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</si>
  <si>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</si>
  <si>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</si>
  <si>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</si>
  <si>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</si>
  <si>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</si>
  <si>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</si>
  <si>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</si>
  <si>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</si>
  <si>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</si>
  <si>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</si>
  <si>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</si>
  <si>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</si>
  <si>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</si>
  <si>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</si>
  <si>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</si>
  <si>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</si>
  <si>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</si>
  <si>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</si>
  <si>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</si>
  <si>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</si>
  <si>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</si>
  <si>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</si>
  <si>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</si>
  <si>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</si>
  <si>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</si>
  <si>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</si>
  <si>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</si>
  <si>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</si>
  <si>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</si>
  <si>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</si>
  <si>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</si>
  <si>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</si>
  <si>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</si>
  <si>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</si>
  <si>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</si>
  <si>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</si>
  <si>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</si>
  <si>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</si>
  <si>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قضاء: البترون</t>
  </si>
  <si>
    <t xml:space="preserve"> * يمكن تسجيل فروقات طفيفة بنسبة 0.1 وذلك نتيجة التدوير</t>
  </si>
  <si>
    <t>استخدام الاراضي للزراعات الدائمة حسب حجم المساحة المزروعة للحيازات*</t>
  </si>
  <si>
    <t>% (2/1)</t>
  </si>
  <si>
    <t>% (5/1)</t>
  </si>
  <si>
    <t>% (10/1)</t>
  </si>
  <si>
    <t>% (11/1)</t>
  </si>
  <si>
    <t>%
 (3/1)</t>
  </si>
  <si>
    <t>%
 (4/1)</t>
  </si>
  <si>
    <t>%
 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</si>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</sst>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  <numFmt numFmtId="167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167" fontId="0" fillId="0" borderId="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6.28515625" customWidth="1"/>
    <col min="3" max="3" width="9.28515625" customWidth="1"/>
    <col min="4" max="4" width="6.5703125" customWidth="1"/>
    <col min="5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8.425781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s="32" customFormat="1" ht="39.7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2" customFormat="1" ht="67.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21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9" t="s">
        <v>0</v>
      </c>
      <c r="B5" s="28" t="s">
        <v>18</v>
      </c>
      <c r="C5" s="28" t="s">
        <v>30</v>
      </c>
      <c r="D5" s="28"/>
      <c r="E5" s="28" t="s">
        <v>31</v>
      </c>
      <c r="F5" s="28"/>
      <c r="G5" s="28" t="s">
        <v>32</v>
      </c>
      <c r="H5" s="28"/>
      <c r="I5" s="28" t="s">
        <v>33</v>
      </c>
      <c r="J5" s="28"/>
      <c r="K5" s="28" t="s">
        <v>16</v>
      </c>
      <c r="L5" s="28"/>
      <c r="M5" s="28" t="s">
        <v>34</v>
      </c>
      <c r="N5" s="28"/>
      <c r="O5" s="28" t="s">
        <v>17</v>
      </c>
      <c r="P5" s="28"/>
      <c r="Q5" s="28" t="s">
        <v>19</v>
      </c>
      <c r="R5" s="28"/>
      <c r="S5" s="28" t="s">
        <v>35</v>
      </c>
      <c r="T5" s="28"/>
      <c r="U5" s="28" t="s">
        <v>36</v>
      </c>
      <c r="V5" s="28"/>
    </row>
    <row r="6" spans="1:22" ht="45" customHeight="1" thickBot="1" x14ac:dyDescent="0.3">
      <c r="A6" s="30"/>
      <c r="B6" s="28"/>
      <c r="C6" s="1" t="s">
        <v>26</v>
      </c>
      <c r="D6" s="1" t="s">
        <v>42</v>
      </c>
      <c r="E6" s="1" t="s">
        <v>21</v>
      </c>
      <c r="F6" s="1" t="s">
        <v>46</v>
      </c>
      <c r="G6" s="1" t="s">
        <v>20</v>
      </c>
      <c r="H6" s="1" t="s">
        <v>47</v>
      </c>
      <c r="I6" s="1" t="s">
        <v>22</v>
      </c>
      <c r="J6" s="1" t="s">
        <v>43</v>
      </c>
      <c r="K6" s="1" t="s">
        <v>23</v>
      </c>
      <c r="L6" s="1" t="s">
        <v>48</v>
      </c>
      <c r="M6" s="1" t="s">
        <v>24</v>
      </c>
      <c r="N6" s="1" t="s">
        <v>49</v>
      </c>
      <c r="O6" s="1" t="s">
        <v>25</v>
      </c>
      <c r="P6" s="1" t="s">
        <v>50</v>
      </c>
      <c r="Q6" s="1" t="s">
        <v>27</v>
      </c>
      <c r="R6" s="1" t="s">
        <v>51</v>
      </c>
      <c r="S6" s="1" t="s">
        <v>29</v>
      </c>
      <c r="T6" s="1" t="s">
        <v>44</v>
      </c>
      <c r="U6" s="1" t="s">
        <v>37</v>
      </c>
      <c r="V6" s="1" t="s">
        <v>45</v>
      </c>
    </row>
    <row r="7" spans="1:22" ht="18" customHeight="1" x14ac:dyDescent="0.25">
      <c r="A7" s="22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23" t="s">
        <v>2</v>
      </c>
      <c r="B8" s="10">
        <v>12.43</v>
      </c>
      <c r="C8" s="25">
        <v>0.25</v>
      </c>
      <c r="D8" s="12">
        <f t="shared" ref="D8:D21" si="0">C8/B8*100</f>
        <v>2.0112630732099759</v>
      </c>
      <c r="E8" s="11">
        <v>1.45</v>
      </c>
      <c r="F8" s="12">
        <f>E8/B8*100</f>
        <v>11.665325824617859</v>
      </c>
      <c r="G8" s="11">
        <v>1.135</v>
      </c>
      <c r="H8" s="12">
        <f>G8/B8*100</f>
        <v>9.1311343523732909</v>
      </c>
      <c r="I8" s="11">
        <v>1.06</v>
      </c>
      <c r="J8" s="12">
        <f>I8/B8*100</f>
        <v>8.5277554304102985</v>
      </c>
      <c r="K8" s="11">
        <v>7.8550000000000004</v>
      </c>
      <c r="L8" s="12">
        <f>K8/B8*100</f>
        <v>63.193885760257452</v>
      </c>
      <c r="M8" s="11">
        <v>0</v>
      </c>
      <c r="N8" s="12">
        <f>M8/B8*100</f>
        <v>0</v>
      </c>
      <c r="O8" s="11">
        <v>0.05</v>
      </c>
      <c r="P8" s="12">
        <f>O8/B8*100</f>
        <v>0.40225261464199519</v>
      </c>
      <c r="Q8" s="11">
        <v>0</v>
      </c>
      <c r="R8" s="12">
        <f>Q8/B8*100</f>
        <v>0</v>
      </c>
      <c r="S8" s="11">
        <v>0.63</v>
      </c>
      <c r="T8" s="12">
        <f>S8/B8*100</f>
        <v>5.0683829444891391</v>
      </c>
      <c r="U8" s="11">
        <v>0</v>
      </c>
      <c r="V8" s="12">
        <f>U8/B8*100</f>
        <v>0</v>
      </c>
    </row>
    <row r="9" spans="1:22" ht="18" customHeight="1" x14ac:dyDescent="0.25">
      <c r="A9" s="23" t="s">
        <v>3</v>
      </c>
      <c r="B9" s="10">
        <v>920.65</v>
      </c>
      <c r="C9" s="11">
        <v>19.454999999999998</v>
      </c>
      <c r="D9" s="12">
        <f t="shared" si="0"/>
        <v>2.113180904795525</v>
      </c>
      <c r="E9" s="11">
        <v>71.245999999999995</v>
      </c>
      <c r="F9" s="12">
        <f t="shared" ref="F9:F21" si="1">E9/B9*100</f>
        <v>7.7386629012111001</v>
      </c>
      <c r="G9" s="11">
        <v>33.545000000000002</v>
      </c>
      <c r="H9" s="12">
        <f t="shared" ref="H9:H21" si="2">G9/B9*100</f>
        <v>3.6436213544778147</v>
      </c>
      <c r="I9" s="11">
        <v>43.976999999999997</v>
      </c>
      <c r="J9" s="12">
        <f t="shared" ref="J9:J21" si="3">I9/B9*100</f>
        <v>4.7767338293596913</v>
      </c>
      <c r="K9" s="11">
        <v>666.33799999999997</v>
      </c>
      <c r="L9" s="12">
        <f t="shared" ref="L9:L21" si="4">K9/B9*100</f>
        <v>72.376907619616574</v>
      </c>
      <c r="M9" s="11">
        <v>3.4249999999999998</v>
      </c>
      <c r="N9" s="12">
        <f t="shared" ref="N9:N21" si="5">M9/B9*100</f>
        <v>0.37201976864172048</v>
      </c>
      <c r="O9" s="11">
        <v>4.0819999999999999</v>
      </c>
      <c r="P9" s="12">
        <f t="shared" ref="P9:P21" si="6">O9/B9*100</f>
        <v>0.44338239287459952</v>
      </c>
      <c r="Q9" s="11">
        <v>3.82</v>
      </c>
      <c r="R9" s="12">
        <f t="shared" ref="R9:R21" si="7">Q9/B9*100</f>
        <v>0.41492423830988973</v>
      </c>
      <c r="S9" s="11">
        <v>74.762</v>
      </c>
      <c r="T9" s="12">
        <f t="shared" ref="T9:T21" si="8">S9/B9*100</f>
        <v>8.1205669907130833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23" t="s">
        <v>4</v>
      </c>
      <c r="B10" s="10">
        <v>4504.134</v>
      </c>
      <c r="C10" s="11">
        <v>82.7</v>
      </c>
      <c r="D10" s="12">
        <f t="shared" si="0"/>
        <v>1.8360910221587547</v>
      </c>
      <c r="E10" s="11">
        <v>512.64499999999998</v>
      </c>
      <c r="F10" s="12">
        <f t="shared" si="1"/>
        <v>11.381655163900541</v>
      </c>
      <c r="G10" s="11">
        <v>172.953</v>
      </c>
      <c r="H10" s="12">
        <f t="shared" si="2"/>
        <v>3.839872437187704</v>
      </c>
      <c r="I10" s="11">
        <v>280.577</v>
      </c>
      <c r="J10" s="12">
        <f t="shared" si="3"/>
        <v>6.2293217741745694</v>
      </c>
      <c r="K10" s="11">
        <v>3081.922</v>
      </c>
      <c r="L10" s="12">
        <f t="shared" si="4"/>
        <v>68.424296435230389</v>
      </c>
      <c r="M10" s="11">
        <v>6.55</v>
      </c>
      <c r="N10" s="12">
        <f t="shared" si="5"/>
        <v>0.14542196124715648</v>
      </c>
      <c r="O10" s="11">
        <v>16.931999999999999</v>
      </c>
      <c r="P10" s="12">
        <f t="shared" si="6"/>
        <v>0.37592132028043568</v>
      </c>
      <c r="Q10" s="11">
        <v>19.745000000000001</v>
      </c>
      <c r="R10" s="12">
        <f t="shared" si="7"/>
        <v>0.43837505722520692</v>
      </c>
      <c r="S10" s="11">
        <v>330.11</v>
      </c>
      <c r="T10" s="12">
        <f t="shared" si="8"/>
        <v>7.3290448285952419</v>
      </c>
      <c r="U10" s="11">
        <v>0</v>
      </c>
      <c r="V10" s="12">
        <f t="shared" si="9"/>
        <v>0</v>
      </c>
    </row>
    <row r="11" spans="1:22" ht="18" customHeight="1" x14ac:dyDescent="0.25">
      <c r="A11" s="23" t="s">
        <v>5</v>
      </c>
      <c r="B11" s="10">
        <v>5775.5889999999999</v>
      </c>
      <c r="C11" s="11">
        <v>121.042</v>
      </c>
      <c r="D11" s="12">
        <f t="shared" si="0"/>
        <v>2.0957516194452204</v>
      </c>
      <c r="E11" s="11">
        <v>1029.328</v>
      </c>
      <c r="F11" s="12">
        <f t="shared" si="1"/>
        <v>17.822043777699555</v>
      </c>
      <c r="G11" s="11">
        <v>260.517</v>
      </c>
      <c r="H11" s="12">
        <f t="shared" si="2"/>
        <v>4.510656835173001</v>
      </c>
      <c r="I11" s="11">
        <v>430.42500000000001</v>
      </c>
      <c r="J11" s="12">
        <f t="shared" si="3"/>
        <v>7.4524866641307055</v>
      </c>
      <c r="K11" s="11">
        <v>3453.9259999999999</v>
      </c>
      <c r="L11" s="12">
        <f t="shared" si="4"/>
        <v>59.802143123411312</v>
      </c>
      <c r="M11" s="11">
        <v>8.49</v>
      </c>
      <c r="N11" s="12">
        <f t="shared" si="5"/>
        <v>0.14699799449025894</v>
      </c>
      <c r="O11" s="11">
        <v>31.277999999999999</v>
      </c>
      <c r="P11" s="12">
        <f t="shared" si="6"/>
        <v>0.54155515567330015</v>
      </c>
      <c r="Q11" s="11">
        <v>34.213999999999999</v>
      </c>
      <c r="R11" s="12">
        <f t="shared" si="7"/>
        <v>0.59238979781975476</v>
      </c>
      <c r="S11" s="11">
        <v>405.96899999999999</v>
      </c>
      <c r="T11" s="12">
        <f t="shared" si="8"/>
        <v>7.0290493315919811</v>
      </c>
      <c r="U11" s="11">
        <v>0</v>
      </c>
      <c r="V11" s="12">
        <f t="shared" si="9"/>
        <v>0</v>
      </c>
    </row>
    <row r="12" spans="1:22" ht="18" customHeight="1" x14ac:dyDescent="0.25">
      <c r="A12" s="23" t="s">
        <v>6</v>
      </c>
      <c r="B12" s="10">
        <v>6289.0590000000002</v>
      </c>
      <c r="C12" s="11">
        <v>116.23</v>
      </c>
      <c r="D12" s="12">
        <f t="shared" si="0"/>
        <v>1.8481302210712287</v>
      </c>
      <c r="E12" s="11">
        <v>1401.933</v>
      </c>
      <c r="F12" s="12">
        <f t="shared" si="1"/>
        <v>22.291617871608455</v>
      </c>
      <c r="G12" s="11">
        <v>354.10300000000001</v>
      </c>
      <c r="H12" s="12">
        <f t="shared" si="2"/>
        <v>5.6304607732253746</v>
      </c>
      <c r="I12" s="11">
        <v>471.9</v>
      </c>
      <c r="J12" s="12">
        <f t="shared" si="3"/>
        <v>7.5035072814549837</v>
      </c>
      <c r="K12" s="11">
        <v>3450.56</v>
      </c>
      <c r="L12" s="12">
        <f t="shared" si="4"/>
        <v>54.866077739133942</v>
      </c>
      <c r="M12" s="11">
        <v>16.25</v>
      </c>
      <c r="N12" s="12">
        <f t="shared" si="5"/>
        <v>0.25838523696470328</v>
      </c>
      <c r="O12" s="11">
        <v>33.15</v>
      </c>
      <c r="P12" s="12">
        <f t="shared" si="6"/>
        <v>0.52710588340799469</v>
      </c>
      <c r="Q12" s="11">
        <v>38.4</v>
      </c>
      <c r="R12" s="12">
        <f t="shared" si="7"/>
        <v>0.61058419073505266</v>
      </c>
      <c r="S12" s="11">
        <v>406.53300000000002</v>
      </c>
      <c r="T12" s="12">
        <f t="shared" si="8"/>
        <v>6.4641308023982607</v>
      </c>
      <c r="U12" s="11">
        <v>0</v>
      </c>
      <c r="V12" s="12">
        <f t="shared" si="9"/>
        <v>0</v>
      </c>
    </row>
    <row r="13" spans="1:22" ht="18" customHeight="1" x14ac:dyDescent="0.25">
      <c r="A13" s="23" t="s">
        <v>7</v>
      </c>
      <c r="B13" s="10">
        <v>4199.1499999999996</v>
      </c>
      <c r="C13" s="11">
        <v>48.95</v>
      </c>
      <c r="D13" s="12">
        <f t="shared" si="0"/>
        <v>1.1657121084028912</v>
      </c>
      <c r="E13" s="11">
        <v>947.21199999999999</v>
      </c>
      <c r="F13" s="12">
        <f t="shared" si="1"/>
        <v>22.557231820725622</v>
      </c>
      <c r="G13" s="11">
        <v>294.36799999999999</v>
      </c>
      <c r="H13" s="12">
        <f t="shared" si="2"/>
        <v>7.0101806317945297</v>
      </c>
      <c r="I13" s="11">
        <v>266.36</v>
      </c>
      <c r="J13" s="12">
        <f t="shared" si="3"/>
        <v>6.3431885024350168</v>
      </c>
      <c r="K13" s="11">
        <v>2376.4499999999998</v>
      </c>
      <c r="L13" s="12">
        <f t="shared" si="4"/>
        <v>56.593596323065384</v>
      </c>
      <c r="M13" s="11">
        <v>1</v>
      </c>
      <c r="N13" s="12">
        <f t="shared" si="5"/>
        <v>2.3814343379017184E-2</v>
      </c>
      <c r="O13" s="11">
        <v>8.6</v>
      </c>
      <c r="P13" s="12">
        <f t="shared" si="6"/>
        <v>0.20480335305954775</v>
      </c>
      <c r="Q13" s="11">
        <v>27</v>
      </c>
      <c r="R13" s="12">
        <f t="shared" si="7"/>
        <v>0.642987271233464</v>
      </c>
      <c r="S13" s="11">
        <v>229.21</v>
      </c>
      <c r="T13" s="12">
        <f t="shared" si="8"/>
        <v>5.4584856459045286</v>
      </c>
      <c r="U13" s="11">
        <v>0</v>
      </c>
      <c r="V13" s="12">
        <f t="shared" si="9"/>
        <v>0</v>
      </c>
    </row>
    <row r="14" spans="1:22" x14ac:dyDescent="0.25">
      <c r="A14" s="23" t="s">
        <v>8</v>
      </c>
      <c r="B14" s="10">
        <v>1536.65</v>
      </c>
      <c r="C14" s="11">
        <v>79</v>
      </c>
      <c r="D14" s="12">
        <f t="shared" si="0"/>
        <v>5.1410535906029349</v>
      </c>
      <c r="E14" s="11">
        <v>312.988</v>
      </c>
      <c r="F14" s="12">
        <f t="shared" si="1"/>
        <v>20.368203559691537</v>
      </c>
      <c r="G14" s="11">
        <v>72.900000000000006</v>
      </c>
      <c r="H14" s="12">
        <f t="shared" si="2"/>
        <v>4.7440861614551135</v>
      </c>
      <c r="I14" s="11">
        <v>72.75</v>
      </c>
      <c r="J14" s="12">
        <f t="shared" si="3"/>
        <v>4.7343246672957404</v>
      </c>
      <c r="K14" s="11">
        <v>936.8</v>
      </c>
      <c r="L14" s="12">
        <f t="shared" si="4"/>
        <v>60.963784856668724</v>
      </c>
      <c r="M14" s="11">
        <v>0</v>
      </c>
      <c r="N14" s="12">
        <f t="shared" si="5"/>
        <v>0</v>
      </c>
      <c r="O14" s="11">
        <v>4.5970000000000004</v>
      </c>
      <c r="P14" s="12">
        <f t="shared" si="6"/>
        <v>0.29915725767090751</v>
      </c>
      <c r="Q14" s="11">
        <v>3</v>
      </c>
      <c r="R14" s="12">
        <f t="shared" si="7"/>
        <v>0.19522988318745321</v>
      </c>
      <c r="S14" s="11">
        <v>54.615000000000002</v>
      </c>
      <c r="T14" s="12">
        <f t="shared" si="8"/>
        <v>3.5541600234275861</v>
      </c>
      <c r="U14" s="11">
        <v>0</v>
      </c>
      <c r="V14" s="12">
        <f t="shared" si="9"/>
        <v>0</v>
      </c>
    </row>
    <row r="15" spans="1:22" x14ac:dyDescent="0.25">
      <c r="A15" s="23" t="s">
        <v>9</v>
      </c>
      <c r="B15" s="10">
        <v>463.8</v>
      </c>
      <c r="C15" s="11">
        <v>0.1</v>
      </c>
      <c r="D15" s="12">
        <f t="shared" si="0"/>
        <v>2.1561017680034499E-2</v>
      </c>
      <c r="E15" s="11">
        <v>192.7</v>
      </c>
      <c r="F15" s="12">
        <f t="shared" si="1"/>
        <v>41.548081069426473</v>
      </c>
      <c r="G15" s="11">
        <v>36</v>
      </c>
      <c r="H15" s="12">
        <f t="shared" si="2"/>
        <v>7.7619663648124186</v>
      </c>
      <c r="I15" s="11">
        <v>27.1</v>
      </c>
      <c r="J15" s="12">
        <f t="shared" si="3"/>
        <v>5.8430357912893491</v>
      </c>
      <c r="K15" s="11">
        <v>145.5</v>
      </c>
      <c r="L15" s="12">
        <f t="shared" si="4"/>
        <v>31.371280724450195</v>
      </c>
      <c r="M15" s="11">
        <v>0</v>
      </c>
      <c r="N15" s="12">
        <f t="shared" si="5"/>
        <v>0</v>
      </c>
      <c r="O15" s="11">
        <v>2</v>
      </c>
      <c r="P15" s="12">
        <f t="shared" si="6"/>
        <v>0.43122035360068989</v>
      </c>
      <c r="Q15" s="11">
        <v>0</v>
      </c>
      <c r="R15" s="12">
        <f t="shared" si="7"/>
        <v>0</v>
      </c>
      <c r="S15" s="11">
        <v>60.4</v>
      </c>
      <c r="T15" s="12">
        <f t="shared" si="8"/>
        <v>13.022854678740837</v>
      </c>
      <c r="U15" s="11">
        <v>0</v>
      </c>
      <c r="V15" s="12">
        <f t="shared" si="9"/>
        <v>0</v>
      </c>
    </row>
    <row r="16" spans="1:22" x14ac:dyDescent="0.25">
      <c r="A16" s="23" t="s">
        <v>10</v>
      </c>
      <c r="B16" s="10">
        <v>338.5</v>
      </c>
      <c r="C16" s="11">
        <v>6.7</v>
      </c>
      <c r="D16" s="12">
        <f t="shared" si="0"/>
        <v>1.9793205317577549</v>
      </c>
      <c r="E16" s="11">
        <v>77.5</v>
      </c>
      <c r="F16" s="12">
        <f t="shared" si="1"/>
        <v>22.895125553914326</v>
      </c>
      <c r="G16" s="11">
        <v>26.2</v>
      </c>
      <c r="H16" s="12">
        <f t="shared" si="2"/>
        <v>7.7400295420974885</v>
      </c>
      <c r="I16" s="11">
        <v>23.2</v>
      </c>
      <c r="J16" s="12">
        <f t="shared" si="3"/>
        <v>6.8537666174298382</v>
      </c>
      <c r="K16" s="11">
        <v>154</v>
      </c>
      <c r="L16" s="12">
        <f t="shared" si="4"/>
        <v>45.494830132939441</v>
      </c>
      <c r="M16" s="11">
        <v>0</v>
      </c>
      <c r="N16" s="12">
        <f t="shared" si="5"/>
        <v>0</v>
      </c>
      <c r="O16" s="11">
        <v>0.4</v>
      </c>
      <c r="P16" s="12">
        <f t="shared" si="6"/>
        <v>0.11816838995568686</v>
      </c>
      <c r="Q16" s="11">
        <v>10</v>
      </c>
      <c r="R16" s="12">
        <f t="shared" si="7"/>
        <v>2.954209748892171</v>
      </c>
      <c r="S16" s="11">
        <v>40.5</v>
      </c>
      <c r="T16" s="12">
        <f t="shared" si="8"/>
        <v>11.964549483013293</v>
      </c>
      <c r="U16" s="11">
        <v>0</v>
      </c>
      <c r="V16" s="12">
        <f t="shared" si="9"/>
        <v>0</v>
      </c>
    </row>
    <row r="17" spans="1:22" x14ac:dyDescent="0.25">
      <c r="A17" s="23" t="s">
        <v>11</v>
      </c>
      <c r="B17" s="10">
        <v>772.42499999999995</v>
      </c>
      <c r="C17" s="11">
        <v>2.5</v>
      </c>
      <c r="D17" s="12">
        <f t="shared" si="0"/>
        <v>0.32365601838366187</v>
      </c>
      <c r="E17" s="11">
        <v>402.875</v>
      </c>
      <c r="F17" s="12">
        <f t="shared" si="1"/>
        <v>52.157167362527112</v>
      </c>
      <c r="G17" s="11">
        <v>53.65</v>
      </c>
      <c r="H17" s="12">
        <f t="shared" si="2"/>
        <v>6.9456581545133833</v>
      </c>
      <c r="I17" s="11">
        <v>18.2</v>
      </c>
      <c r="J17" s="12">
        <f t="shared" si="3"/>
        <v>2.3562158138330584</v>
      </c>
      <c r="K17" s="11">
        <v>246</v>
      </c>
      <c r="L17" s="12">
        <f t="shared" si="4"/>
        <v>31.847752208952329</v>
      </c>
      <c r="M17" s="11">
        <v>0</v>
      </c>
      <c r="N17" s="12">
        <f t="shared" si="5"/>
        <v>0</v>
      </c>
      <c r="O17" s="11">
        <v>10.6</v>
      </c>
      <c r="P17" s="12">
        <f t="shared" si="6"/>
        <v>1.3723015179467262</v>
      </c>
      <c r="Q17" s="11">
        <v>13</v>
      </c>
      <c r="R17" s="12">
        <f t="shared" si="7"/>
        <v>1.6830112955950418</v>
      </c>
      <c r="S17" s="11">
        <v>25.6</v>
      </c>
      <c r="T17" s="12">
        <f t="shared" si="8"/>
        <v>3.3142376282486978</v>
      </c>
      <c r="U17" s="11">
        <v>0</v>
      </c>
      <c r="V17" s="12">
        <f t="shared" si="9"/>
        <v>0</v>
      </c>
    </row>
    <row r="18" spans="1:22" x14ac:dyDescent="0.25">
      <c r="A18" s="23" t="s">
        <v>12</v>
      </c>
      <c r="B18" s="10">
        <v>536</v>
      </c>
      <c r="C18" s="11">
        <v>0.6</v>
      </c>
      <c r="D18" s="12">
        <f t="shared" si="0"/>
        <v>0.11194029850746269</v>
      </c>
      <c r="E18" s="11">
        <v>185</v>
      </c>
      <c r="F18" s="12">
        <f t="shared" si="1"/>
        <v>34.514925373134332</v>
      </c>
      <c r="G18" s="11">
        <v>8.3000000000000007</v>
      </c>
      <c r="H18" s="12">
        <f t="shared" si="2"/>
        <v>1.5485074626865674</v>
      </c>
      <c r="I18" s="11">
        <v>145.19999999999999</v>
      </c>
      <c r="J18" s="12">
        <f t="shared" si="3"/>
        <v>27.089552238805968</v>
      </c>
      <c r="K18" s="11">
        <v>184</v>
      </c>
      <c r="L18" s="12">
        <f t="shared" si="4"/>
        <v>34.328358208955223</v>
      </c>
      <c r="M18" s="11">
        <v>0.2</v>
      </c>
      <c r="N18" s="12">
        <f t="shared" si="5"/>
        <v>3.7313432835820899E-2</v>
      </c>
      <c r="O18" s="11">
        <v>4</v>
      </c>
      <c r="P18" s="12">
        <f t="shared" si="6"/>
        <v>0.74626865671641784</v>
      </c>
      <c r="Q18" s="11">
        <v>7</v>
      </c>
      <c r="R18" s="12">
        <f t="shared" si="7"/>
        <v>1.3059701492537312</v>
      </c>
      <c r="S18" s="11">
        <v>1.7</v>
      </c>
      <c r="T18" s="12">
        <f t="shared" si="8"/>
        <v>0.31716417910447758</v>
      </c>
      <c r="U18" s="11">
        <v>0</v>
      </c>
      <c r="V18" s="12">
        <f t="shared" si="9"/>
        <v>0</v>
      </c>
    </row>
    <row r="19" spans="1:22" x14ac:dyDescent="0.25">
      <c r="A19" s="23" t="s">
        <v>13</v>
      </c>
      <c r="B19" s="10">
        <v>791</v>
      </c>
      <c r="C19" s="11">
        <v>0</v>
      </c>
      <c r="D19" s="12">
        <f t="shared" si="0"/>
        <v>0</v>
      </c>
      <c r="E19" s="11">
        <v>276.64999999999998</v>
      </c>
      <c r="F19" s="12">
        <f t="shared" si="1"/>
        <v>34.974715549936789</v>
      </c>
      <c r="G19" s="11">
        <v>46.15</v>
      </c>
      <c r="H19" s="12">
        <f t="shared" si="2"/>
        <v>5.8343868520859665</v>
      </c>
      <c r="I19" s="11">
        <v>90.2</v>
      </c>
      <c r="J19" s="12">
        <f t="shared" si="3"/>
        <v>11.403286978508218</v>
      </c>
      <c r="K19" s="11">
        <v>80</v>
      </c>
      <c r="L19" s="12">
        <f t="shared" si="4"/>
        <v>10.11378002528445</v>
      </c>
      <c r="M19" s="11">
        <v>0</v>
      </c>
      <c r="N19" s="12">
        <f t="shared" si="5"/>
        <v>0</v>
      </c>
      <c r="O19" s="11">
        <v>50</v>
      </c>
      <c r="P19" s="12">
        <f t="shared" si="6"/>
        <v>6.3211125158027803</v>
      </c>
      <c r="Q19" s="11">
        <v>5</v>
      </c>
      <c r="R19" s="12">
        <f t="shared" si="7"/>
        <v>0.63211125158027814</v>
      </c>
      <c r="S19" s="11">
        <v>243</v>
      </c>
      <c r="T19" s="12">
        <f t="shared" si="8"/>
        <v>30.720606826801518</v>
      </c>
      <c r="U19" s="11">
        <v>0</v>
      </c>
      <c r="V19" s="12">
        <f t="shared" si="9"/>
        <v>0</v>
      </c>
    </row>
    <row r="20" spans="1:22" ht="15.75" thickBot="1" x14ac:dyDescent="0.3">
      <c r="A20" s="24" t="s">
        <v>14</v>
      </c>
      <c r="B20" s="13">
        <v>0</v>
      </c>
      <c r="C20" s="14">
        <v>0</v>
      </c>
      <c r="D20" s="15">
        <v>0</v>
      </c>
      <c r="E20" s="14">
        <v>0</v>
      </c>
      <c r="F20" s="15">
        <v>0</v>
      </c>
      <c r="G20" s="14">
        <v>0</v>
      </c>
      <c r="H20" s="15">
        <v>0</v>
      </c>
      <c r="I20" s="14">
        <v>0</v>
      </c>
      <c r="J20" s="15">
        <v>0</v>
      </c>
      <c r="K20" s="14">
        <v>0</v>
      </c>
      <c r="L20" s="15">
        <v>0</v>
      </c>
      <c r="M20" s="14">
        <v>0</v>
      </c>
      <c r="N20" s="15">
        <v>0</v>
      </c>
      <c r="O20" s="14">
        <v>0</v>
      </c>
      <c r="P20" s="15">
        <v>0</v>
      </c>
      <c r="Q20" s="14">
        <v>0</v>
      </c>
      <c r="R20" s="15">
        <v>0</v>
      </c>
      <c r="S20" s="14">
        <v>0</v>
      </c>
      <c r="T20" s="15">
        <v>0</v>
      </c>
      <c r="U20" s="14">
        <v>0</v>
      </c>
      <c r="V20" s="15">
        <v>0</v>
      </c>
    </row>
    <row r="21" spans="1:22" s="21" customFormat="1" ht="15.75" thickBot="1" x14ac:dyDescent="0.3">
      <c r="A21" s="17" t="s">
        <v>28</v>
      </c>
      <c r="B21" s="18">
        <v>26139.386999999999</v>
      </c>
      <c r="C21" s="19">
        <v>477.52699999999999</v>
      </c>
      <c r="D21" s="20">
        <f t="shared" si="0"/>
        <v>1.8268485026064307</v>
      </c>
      <c r="E21" s="19">
        <v>5411.527</v>
      </c>
      <c r="F21" s="20">
        <f t="shared" si="1"/>
        <v>20.702578067343357</v>
      </c>
      <c r="G21" s="19">
        <v>1359.8209999999999</v>
      </c>
      <c r="H21" s="20">
        <f t="shared" si="2"/>
        <v>5.202191619872341</v>
      </c>
      <c r="I21" s="19">
        <v>1870.9490000000001</v>
      </c>
      <c r="J21" s="20">
        <f t="shared" si="3"/>
        <v>7.1575856006110632</v>
      </c>
      <c r="K21" s="19">
        <v>14783.351000000001</v>
      </c>
      <c r="L21" s="20">
        <f t="shared" si="4"/>
        <v>56.55584425143558</v>
      </c>
      <c r="M21" s="19">
        <v>35.914999999999999</v>
      </c>
      <c r="N21" s="20">
        <f t="shared" si="5"/>
        <v>0.13739801931850965</v>
      </c>
      <c r="O21" s="19">
        <v>165.68899999999999</v>
      </c>
      <c r="P21" s="20">
        <f t="shared" si="6"/>
        <v>0.63386719818639969</v>
      </c>
      <c r="Q21" s="19">
        <v>161.179</v>
      </c>
      <c r="R21" s="20">
        <f t="shared" si="7"/>
        <v>0.61661354185543837</v>
      </c>
      <c r="S21" s="19">
        <v>1873.029</v>
      </c>
      <c r="T21" s="20">
        <f t="shared" si="8"/>
        <v>7.1655429410031699</v>
      </c>
      <c r="U21" s="19">
        <v>0</v>
      </c>
      <c r="V21" s="20">
        <f t="shared" si="9"/>
        <v>0</v>
      </c>
    </row>
    <row r="23" spans="1:22" x14ac:dyDescent="0.25">
      <c r="A23" s="26" t="s">
        <v>40</v>
      </c>
      <c r="B23" s="26"/>
      <c r="C23" s="26"/>
      <c r="D23" s="26"/>
      <c r="E23" s="26"/>
    </row>
  </sheetData>
  <mergeCells count="15">
    <mergeCell ref="A23:E23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2012-10-23T07:01:30Z</dcterms:modified>
</cp:coreProperties>
</file>